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tables/table4.xml" ContentType="application/vnd.openxmlformats-officedocument.spreadsheetml.table+xml"/>
  <Override PartName="/xl/worksheets/sheet3.xml" ContentType="application/vnd.openxmlformats-officedocument.spreadsheetml.worksheet+xml"/>
  <Override PartName="/xl/tables/table5.xml" ContentType="application/vnd.openxmlformats-officedocument.spreadsheetml.table+xml"/>
  <Override PartName="/xl/worksheets/sheet4.xml" ContentType="application/vnd.openxmlformats-officedocument.spreadsheetml.worksheet+xml"/>
  <Override PartName="/xl/tables/table6.xml" ContentType="application/vnd.openxmlformats-officedocument.spreadsheetml.table+xml"/>
  <Override PartName="/xl/worksheets/sheet5.xml" ContentType="application/vnd.openxmlformats-officedocument.spreadsheetml.worksheet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worksheets/sheet6.xml" ContentType="application/vnd.openxmlformats-officedocument.spreadsheetml.worksheet+xml"/>
  <Override PartName="/xl/tables/table10.xml" ContentType="application/vnd.openxmlformats-officedocument.spreadsheetml.table+xml"/>
  <Override PartName="/xl/worksheets/sheet7.xml" ContentType="application/vnd.openxmlformats-officedocument.spreadsheetml.worksheet+xml"/>
  <Override PartName="/xl/tables/table11.xml" ContentType="application/vnd.openxmlformats-officedocument.spreadsheetml.table+xml"/>
  <Override PartName="/xl/worksheets/sheet8.xml" ContentType="application/vnd.openxmlformats-officedocument.spreadsheetml.worksheet+xml"/>
  <Override PartName="/xl/tables/table12.xml" ContentType="application/vnd.openxmlformats-officedocument.spreadsheetml.tabl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ummary" sheetId="2" r:id="rId3"/>
    <sheet name="Cells" sheetId="3" r:id="rId4"/>
    <sheet name="Charts" sheetId="4" r:id="rId5"/>
    <sheet name="Data Validation Rules" sheetId="5" r:id="rId6"/>
    <sheet name="Defined Names" sheetId="6" r:id="rId7"/>
    <sheet name="External Sources" sheetId="7" r:id="rId8"/>
    <sheet name="Formulas" sheetId="8" r:id="rId9"/>
    <sheet name="Tables" sheetId="9" r:id="rId10"/>
    <sheet name="References" sheetId="10" r:id="rId11"/>
  </sheets>
  <definedNames>
    <definedName name="_xlnm.Print_Titles" localSheetId="0">Summary!$24:$24</definedName>
    <definedName name="_xlnm.Print_Titles" localSheetId="1">Cells!$3:$3</definedName>
    <definedName name="_xlnm.Print_Titles" localSheetId="2">Charts!$3:$3</definedName>
    <definedName name="_xlnm.Print_Area" localSheetId="2">Charts!$A$1:$E$4</definedName>
    <definedName name="_xlnm.Print_Titles" localSheetId="3">'Data Validation Rules'!$3:$3</definedName>
    <definedName name="_xlnm.Print_Titles" localSheetId="4">'Defined Names'!$3:$3</definedName>
    <definedName name="_xlnm.Print_Titles" localSheetId="5">'External Sources'!$16:$16</definedName>
    <definedName name="_xlnm.Print_Titles" localSheetId="6">Formulas!$3:$3</definedName>
    <definedName name="_xlnm.Print_Titles" localSheetId="7">Tables!$3:$3</definedName>
    <definedName name="_xlnm.Print_Titles" localSheetId="8">References!$3:$3</definedName>
    <definedName name="_xlnm.Print_Area" localSheetId="8">References!$A$1:$E$13</definedName>
  </definedNames>
  <calcPr fullCalcOnLoad="1"/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<sst xmlns="http://schemas.openxmlformats.org/spreadsheetml/2006/main" count="243" uniqueCount="133">
  <si>
    <t>ANALYSIS RESULT</t>
  </si>
  <si>
    <t>File name</t>
  </si>
  <si>
    <t>MyCompany06.xlsx</t>
  </si>
  <si>
    <t>File size</t>
  </si>
  <si>
    <t>36,28 KB</t>
  </si>
  <si>
    <t>Last modified</t>
  </si>
  <si>
    <t>Last modified by</t>
  </si>
  <si>
    <t>Mateo Mol</t>
  </si>
  <si>
    <t>Number of worksheets</t>
  </si>
  <si>
    <t>Cells</t>
  </si>
  <si>
    <t>Charts</t>
  </si>
  <si>
    <t>Conditional Format Rules</t>
  </si>
  <si>
    <t>Data Validation Rules</t>
  </si>
  <si>
    <t>Defined Names</t>
  </si>
  <si>
    <t>External Sources</t>
  </si>
  <si>
    <t>Formulas</t>
  </si>
  <si>
    <t>Pictures</t>
  </si>
  <si>
    <t>Pivot Tables</t>
  </si>
  <si>
    <t>Tables</t>
  </si>
  <si>
    <t>VBA Modules</t>
  </si>
  <si>
    <t>#</t>
  </si>
  <si>
    <t>Worksheet</t>
  </si>
  <si>
    <t>Visibility</t>
  </si>
  <si>
    <t>Protection</t>
  </si>
  <si>
    <t>References</t>
  </si>
  <si>
    <t>Content</t>
  </si>
  <si>
    <t>Summary</t>
  </si>
  <si>
    <t>Income</t>
  </si>
  <si>
    <t>Expenses</t>
  </si>
  <si>
    <t>Personnel</t>
  </si>
  <si>
    <t>Operating</t>
  </si>
  <si>
    <t>Data cells</t>
  </si>
  <si>
    <t>Formula cells</t>
  </si>
  <si>
    <t>Number cells</t>
  </si>
  <si>
    <t>Text cells</t>
  </si>
  <si>
    <t>Date/time cells</t>
  </si>
  <si>
    <t>Boolean cells</t>
  </si>
  <si>
    <t>Error cells</t>
  </si>
  <si>
    <t>Total</t>
  </si>
  <si>
    <t>Name</t>
  </si>
  <si>
    <t>Cell range</t>
  </si>
  <si>
    <t>Type</t>
  </si>
  <si>
    <t>Data source</t>
  </si>
  <si>
    <t>Chart 1</t>
  </si>
  <si>
    <t>A8:D23</t>
  </si>
  <si>
    <t>Clustered Column</t>
  </si>
  <si>
    <t>=Summary!$A$3:$C$6</t>
  </si>
  <si>
    <t>​</t>
  </si>
  <si>
    <t>Rule</t>
  </si>
  <si>
    <t>Applies to</t>
  </si>
  <si>
    <t>Ignore blank</t>
  </si>
  <si>
    <t>List</t>
  </si>
  <si>
    <t>='C:\Users\mateo\Documents\[Operation.xlsx]Sheet1 (2)'!#REF!</t>
  </si>
  <si>
    <t>C5</t>
  </si>
  <si>
    <t>Formula</t>
  </si>
  <si>
    <t>Value</t>
  </si>
  <si>
    <t>ExternalData_1</t>
  </si>
  <si>
    <t>=Content!$A$9:$B$9</t>
  </si>
  <si>
    <t>{"99","Appendix"}</t>
  </si>
  <si>
    <t>=Operating!$A$3:$D$23</t>
  </si>
  <si>
    <t>{"Description","Estimated","Actual","Difference","Advertising","3000","2500","500","Bad debts","2000",...}</t>
  </si>
  <si>
    <t>External Links</t>
  </si>
  <si>
    <t>Workbook</t>
  </si>
  <si>
    <t>Path</t>
  </si>
  <si>
    <t>Invoices.xlsx</t>
  </si>
  <si>
    <t>C:\Documenten\Invoices.xlsx</t>
  </si>
  <si>
    <t>Operation.xlsx</t>
  </si>
  <si>
    <t>C:\Users\mateo\Documents\Operation.xlsx</t>
  </si>
  <si>
    <t>File Connections</t>
  </si>
  <si>
    <t>File</t>
  </si>
  <si>
    <t>Query - Table1</t>
  </si>
  <si>
    <t>C:\Users\mateo\Documents\Expenses.xlsx</t>
  </si>
  <si>
    <t>Web Connections</t>
  </si>
  <si>
    <t>URL</t>
  </si>
  <si>
    <t>Query - Document</t>
  </si>
  <si>
    <t>support.office.com</t>
  </si>
  <si>
    <t>B4:C4</t>
  </si>
  <si>
    <t>=Income!B9</t>
  </si>
  <si>
    <t>D4:D5</t>
  </si>
  <si>
    <t>=C4-B4</t>
  </si>
  <si>
    <t>B5:C5</t>
  </si>
  <si>
    <t>=Expenses!B6</t>
  </si>
  <si>
    <t>B6:D6</t>
  </si>
  <si>
    <t>=B4-B5</t>
  </si>
  <si>
    <t>A25</t>
  </si>
  <si>
    <t>=#REF!</t>
  </si>
  <si>
    <t>C4</t>
  </si>
  <si>
    <t>='C:\Documenten\[Invoices.xlsx]Overview'!$E$6</t>
  </si>
  <si>
    <t>D4:D8</t>
  </si>
  <si>
    <t>B9:D9</t>
  </si>
  <si>
    <t>=SUM(B4:B8)</t>
  </si>
  <si>
    <t>=Personnel!B7</t>
  </si>
  <si>
    <t>B5</t>
  </si>
  <si>
    <t>=SUM(Table1[Estimated])</t>
  </si>
  <si>
    <t>=SUM(Table1[Actual])</t>
  </si>
  <si>
    <t>=SUM(B4:B5)</t>
  </si>
  <si>
    <t>D4:D6</t>
  </si>
  <si>
    <t>B7:D7</t>
  </si>
  <si>
    <t>=B4+B5+B6</t>
  </si>
  <si>
    <t>Size</t>
  </si>
  <si>
    <t>Document</t>
  </si>
  <si>
    <t>A9:B9</t>
  </si>
  <si>
    <t>0 rows × 2 columns</t>
  </si>
  <si>
    <t>Table1</t>
  </si>
  <si>
    <t>A3:D23</t>
  </si>
  <si>
    <t>20 rows × 4 columns</t>
  </si>
  <si>
    <t>From type</t>
  </si>
  <si>
    <t>From location</t>
  </si>
  <si>
    <t>To type</t>
  </si>
  <si>
    <t>To location</t>
  </si>
  <si>
    <t>Chart</t>
  </si>
  <si>
    <r>
      <rPr>
        <sz val="11"/>
        <color theme="1"/>
        <rFont val="Calibri"/>
        <family val="2"/>
      </rPr>
      <t>=</t>
    </r>
    <r>
      <rPr>
        <b/>
        <sz val="11"/>
        <color rgb="FFF6973B"/>
        <rFont val="Calibri"/>
        <family val="2"/>
      </rPr>
      <t>Summary</t>
    </r>
    <r>
      <rPr>
        <sz val="11"/>
        <color theme="1"/>
        <rFont val="Calibri"/>
        <family val="2"/>
      </rPr>
      <t>!$A$3:$C$6</t>
    </r>
  </si>
  <si>
    <t>Summary!B4:C4</t>
  </si>
  <si>
    <r>
      <rPr>
        <sz val="11"/>
        <color theme="1"/>
        <rFont val="Calibri"/>
        <family val="2"/>
      </rPr>
      <t>=</t>
    </r>
    <r>
      <rPr>
        <b/>
        <sz val="11"/>
        <color rgb="FFF6973B"/>
        <rFont val="Calibri"/>
        <family val="2"/>
      </rPr>
      <t>Income</t>
    </r>
    <r>
      <rPr>
        <sz val="11"/>
        <color theme="1"/>
        <rFont val="Calibri"/>
        <family val="2"/>
      </rPr>
      <t>!B9</t>
    </r>
  </si>
  <si>
    <t>Summary!B5:C5</t>
  </si>
  <si>
    <r>
      <rPr>
        <sz val="11"/>
        <color theme="1"/>
        <rFont val="Calibri"/>
        <family val="2"/>
      </rPr>
      <t>=</t>
    </r>
    <r>
      <rPr>
        <b/>
        <sz val="11"/>
        <color rgb="FFF6973B"/>
        <rFont val="Calibri"/>
        <family val="2"/>
      </rPr>
      <t>Expenses</t>
    </r>
    <r>
      <rPr>
        <sz val="11"/>
        <color theme="1"/>
        <rFont val="Calibri"/>
        <family val="2"/>
      </rPr>
      <t>!B6</t>
    </r>
  </si>
  <si>
    <t>Expenses!B4:C4</t>
  </si>
  <si>
    <r>
      <rPr>
        <sz val="11"/>
        <color theme="1"/>
        <rFont val="Calibri"/>
        <family val="2"/>
      </rPr>
      <t>=</t>
    </r>
    <r>
      <rPr>
        <b/>
        <sz val="11"/>
        <color rgb="FFF6973B"/>
        <rFont val="Calibri"/>
        <family val="2"/>
      </rPr>
      <t>Personnel</t>
    </r>
    <r>
      <rPr>
        <sz val="11"/>
        <color theme="1"/>
        <rFont val="Calibri"/>
        <family val="2"/>
      </rPr>
      <t>!B7</t>
    </r>
  </si>
  <si>
    <t>Income!C4</t>
  </si>
  <si>
    <t>External Link</t>
  </si>
  <si>
    <r>
      <rPr>
        <sz val="11"/>
        <color theme="1"/>
        <rFont val="Calibri"/>
        <family val="2"/>
      </rPr>
      <t>='C:\Documenten\[</t>
    </r>
    <r>
      <rPr>
        <b/>
        <sz val="11"/>
        <color rgb="FFF6973B"/>
        <rFont val="Calibri"/>
        <family val="2"/>
      </rPr>
      <t>Invoices.xlsx</t>
    </r>
    <r>
      <rPr>
        <sz val="11"/>
        <color theme="1"/>
        <rFont val="Calibri"/>
        <family val="2"/>
      </rPr>
      <t>]Overview'!$E$6</t>
    </r>
  </si>
  <si>
    <t>Data Validation Rule</t>
  </si>
  <si>
    <t>Income!C5</t>
  </si>
  <si>
    <r>
      <rPr>
        <sz val="11"/>
        <color theme="1"/>
        <rFont val="Calibri"/>
        <family val="2"/>
      </rPr>
      <t>='C:\Users\mateo\Documents\[</t>
    </r>
    <r>
      <rPr>
        <b/>
        <sz val="11"/>
        <color rgb="FFF6973B"/>
        <rFont val="Calibri"/>
        <family val="2"/>
      </rPr>
      <t>Operation.xlsx</t>
    </r>
    <r>
      <rPr>
        <sz val="11"/>
        <color theme="1"/>
        <rFont val="Calibri"/>
        <family val="2"/>
      </rPr>
      <t>]Sheet1 (2)'!#REF!</t>
    </r>
  </si>
  <si>
    <t>Table</t>
  </si>
  <si>
    <t>File Connection</t>
  </si>
  <si>
    <r>
      <rPr>
        <b/>
        <sz val="11"/>
        <color rgb="FFF6973B"/>
        <rFont val="Calibri"/>
        <family val="2"/>
      </rPr>
      <t>Query - Table1</t>
    </r>
  </si>
  <si>
    <t>Web Connection</t>
  </si>
  <si>
    <r>
      <rPr>
        <b/>
        <sz val="11"/>
        <color rgb="FFF6973B"/>
        <rFont val="Calibri"/>
        <family val="2"/>
      </rPr>
      <t>Query - Document</t>
    </r>
  </si>
  <si>
    <t>Expenses!B5</t>
  </si>
  <si>
    <r>
      <rPr>
        <sz val="11"/>
        <color theme="1"/>
        <rFont val="Calibri"/>
        <family val="2"/>
      </rPr>
      <t>=SUM(</t>
    </r>
    <r>
      <rPr>
        <b/>
        <sz val="11"/>
        <color rgb="FFF6973B"/>
        <rFont val="Calibri"/>
        <family val="2"/>
      </rPr>
      <t>Table1</t>
    </r>
    <r>
      <rPr>
        <sz val="11"/>
        <color theme="1"/>
        <rFont val="Calibri"/>
        <family val="2"/>
      </rPr>
      <t>[Estimated])</t>
    </r>
  </si>
  <si>
    <t>Expenses!C5</t>
  </si>
  <si>
    <r>
      <rPr>
        <sz val="11"/>
        <color theme="1"/>
        <rFont val="Calibri"/>
        <family val="2"/>
      </rPr>
      <t>=SUM(</t>
    </r>
    <r>
      <rPr>
        <b/>
        <sz val="11"/>
        <color rgb="FFF6973B"/>
        <rFont val="Calibri"/>
        <family val="2"/>
      </rPr>
      <t>Table1</t>
    </r>
    <r>
      <rPr>
        <sz val="11"/>
        <color theme="1"/>
        <rFont val="Calibri"/>
        <family val="2"/>
      </rPr>
      <t>[Actual])</t>
    </r>
  </si>
</sst>
</file>

<file path=xl/styles.xml><?xml version="1.0" encoding="utf-8"?>
<styleSheet xmlns="http://schemas.openxmlformats.org/spreadsheetml/2006/main">
  <numFmts count="5">
    <numFmt numFmtId="177" formatCode="#,##0"/>
    <numFmt numFmtId="178" formatCode="#,##0;-#,##0;-;@"/>
    <numFmt numFmtId="179" formatCode="&quot;Protected&quot;;&quot;Protected with password&quot;;&quot;Not protected&quot;"/>
    <numFmt numFmtId="180" formatCode="&quot;Hidden&quot;;&quot;Very hidden&quot;;&quot;Visible&quot;"/>
    <numFmt numFmtId="181" formatCode="d-m-yyyy hh:mm:ss"/>
  </numFmts>
  <fonts count="11"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A9A9A9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1"/>
      <color rgb="FF107C41"/>
      <name val="Calibri"/>
      <family val="2"/>
    </font>
    <font>
      <u val="single"/>
      <sz val="11"/>
      <color rgb="FF0563C1"/>
      <name val="Calibri"/>
      <family val="2"/>
    </font>
    <font>
      <u val="single"/>
      <sz val="11"/>
      <color rgb="FF0000FF"/>
      <name val="Calibri"/>
      <family val="2"/>
    </font>
    <font>
      <sz val="12"/>
      <color rgb="FFFF5F41"/>
      <name val="Calibri"/>
      <family val="2"/>
    </font>
    <font>
      <b/>
      <sz val="12"/>
      <color rgb="FF107C41"/>
      <name val="Calibri"/>
      <family val="2"/>
    </font>
    <font>
      <b/>
      <sz val="11"/>
      <color rgb="FFF6973B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4" fillId="0" borderId="1">
      <alignment/>
      <protection/>
    </xf>
  </cellStyleXfs>
  <cellXfs count="22">
    <xf numFmtId="0" fontId="0" fillId="0" borderId="0" xfId="0" applyFont="1"/>
    <xf numFmtId="0" fontId="9" fillId="0" borderId="0" xfId="0" applyFont="1"/>
    <xf numFmtId="181" fontId="2" fillId="0" borderId="0" xfId="0" applyNumberFormat="1" applyFont="1" applyAlignment="1">
      <alignment horizontal="left"/>
    </xf>
    <xf numFmtId="0" fontId="8" fillId="0" borderId="0" xfId="0" applyFont="1"/>
    <xf numFmtId="181" fontId="0" fillId="0" borderId="0" xfId="0" applyNumberFormat="1" applyFont="1"/>
    <xf numFmtId="0" fontId="3" fillId="0" borderId="0" xfId="0" applyFont="1"/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1" fontId="0" fillId="0" borderId="0" xfId="0" applyNumberFormat="1" applyFont="1" applyAlignment="1">
      <alignment horizontal="left"/>
    </xf>
    <xf numFmtId="0" fontId="7" fillId="0" borderId="0" xfId="20" applyFont="1">
      <alignment/>
      <protection/>
    </xf>
    <xf numFmtId="177" fontId="6" fillId="0" borderId="0" xfId="20">
      <alignment horizontal="left"/>
      <protection/>
    </xf>
    <xf numFmtId="0" fontId="6" fillId="0" borderId="0" xfId="20" applyFont="1">
      <alignment/>
      <protection/>
    </xf>
    <xf numFmtId="178" fontId="0" fillId="0" borderId="0" xfId="0" applyNumberFormat="1" applyFont="1" applyAlignment="1">
      <alignment horizontal="left"/>
    </xf>
    <xf numFmtId="0" fontId="5" fillId="0" borderId="0" xfId="0" applyFont="1"/>
    <xf numFmtId="180" fontId="0" fillId="0" borderId="0" xfId="0" applyNumberFormat="1" applyFont="1"/>
    <xf numFmtId="179" fontId="0" fillId="0" borderId="0" xfId="0" applyNumberFormat="1" applyFont="1"/>
    <xf numFmtId="177" fontId="0" fillId="0" borderId="0" xfId="0" applyNumberFormat="1" applyFont="1"/>
    <xf numFmtId="178" fontId="0" fillId="0" borderId="0" xfId="0" applyNumberFormat="1" applyFont="1"/>
    <xf numFmtId="0" fontId="4" fillId="0" borderId="1" xfId="21">
      <alignment/>
      <protection/>
    </xf>
    <xf numFmtId="177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  <cellStyle name="Header 1" xfId="21" builtinId="1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12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11" Type="http://schemas.openxmlformats.org/officeDocument/2006/relationships/worksheet" Target="worksheets/sheet9.xml" /><Relationship Id="rId13" Type="http://schemas.openxmlformats.org/officeDocument/2006/relationships/calcChain" Target="calcChain.xml" /><Relationship Id="rId9" Type="http://schemas.openxmlformats.org/officeDocument/2006/relationships/worksheet" Target="worksheets/sheet7.xml" /><Relationship Id="rId2" Type="http://schemas.openxmlformats.org/officeDocument/2006/relationships/styles" Target="styles.xml" /><Relationship Id="rId10" Type="http://schemas.openxmlformats.org/officeDocument/2006/relationships/worksheet" Target="worksheets/sheet8.xml" /><Relationship Id="rId8" Type="http://schemas.openxmlformats.org/officeDocument/2006/relationships/worksheet" Target="worksheets/sheet6.xml" /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TableCells1[[#Headers],[Data cells]:[Formula cells]]</c:f>
              <c:strCache/>
            </c:strRef>
          </c:cat>
          <c:val>
            <c:numRef>
              <c:f>TableCells1[[#Totals],[Data cells]:[Formula cells]]</c:f>
              <c:numCache/>
            </c:numRef>
          </c:val>
        </c:ser>
        <c:axId val="14445877"/>
        <c:axId val="46084698"/>
      </c:barChart>
      <c:catAx>
        <c:axId val="1444587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6084698"/>
        <c:crosses val="autoZero"/>
        <c:lblOffset val="100"/>
        <c:noMultiLvlLbl val="0"/>
      </c:catAx>
      <c:valAx>
        <c:axId val="46084698"/>
        <c:scaling>
          <c:orientation val="minMax"/>
        </c:scaling>
        <c:delete val="0"/>
        <c:axPos val="t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4445877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plotArea>
      <c:layout/>
      <c:pieChart>
        <c:varyColors val="1"/>
        <c:ser>
          <c:idx val="0"/>
          <c:order val="0"/>
          <c:explosion val="0"/>
          <c:cat>
            <c:strRef>
              <c:f>TableCells2[[#Headers],[Number cells]:[Error cells]]</c:f>
              <c:strCache/>
            </c:strRef>
          </c:cat>
          <c:val>
            <c:numRef>
              <c:f>TableCells2[[#Totals],[Number cells]:[Error cells]]</c:f>
              <c:numCache/>
            </c:numRef>
          </c:val>
        </c:ser>
      </c:pieChart>
      <c:spPr>
        <a:noFill/>
        <a:ln w="12700">
          <a:noFill/>
        </a:ln>
      </c:spPr>
    </c:plotArea>
    <c:legend>
      <c:legendPos val="l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0</xdr:colOff>
      <xdr:row>1</xdr:row>
      <xdr:rowOff>0</xdr:rowOff>
    </xdr:from>
    <xdr:to>
      <xdr:col>1</xdr:col>
      <xdr:colOff>1762125</xdr:colOff>
      <xdr:row>2</xdr:row>
      <xdr:rowOff>171450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1348b06d-64c4-489a-ad77-6027c6a65a4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0" y="190500"/>
          <a:ext cx="1762125" cy="36195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12</xdr:row>
      <xdr:rowOff>0</xdr:rowOff>
    </xdr:from>
    <xdr:to>
      <xdr:col>3</xdr:col>
      <xdr:colOff>0</xdr:colOff>
      <xdr:row>24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bb4edfd3-99a9-4bd3-866c-881376b1f47e}"/>
            </a:ext>
          </a:extLst>
        </xdr:cNvPr>
        <xdr:cNvGraphicFramePr/>
      </xdr:nvGraphicFramePr>
      <xdr:xfrm>
        <a:off x="0" y="2286000"/>
        <a:ext cx="4476750" cy="22860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7</xdr:col>
      <xdr:colOff>0</xdr:colOff>
      <xdr:row>24</xdr:row>
      <xdr:rowOff>0</xdr:rowOff>
    </xdr:to>
    <xdr:graphicFrame>
      <xdr:nvGraphicFramePr>
        <xdr:cNvPr id="2" name="Chart 2">
          <a:extLst>
            <a:ext uri="{FF2B5EF4-FFF2-40B4-BE49-F238E27FC236}">
              <a16:creationId xmlns:a16="http://schemas.microsoft.com/office/drawing/2014/main" id="{0b814169-94f4-4c81-a1e2-4d22d4514dde}"/>
            </a:ext>
          </a:extLst>
        </xdr:cNvPr>
        <xdr:cNvGraphicFramePr/>
      </xdr:nvGraphicFramePr>
      <xdr:xfrm>
        <a:off x="5524500" y="2286000"/>
        <a:ext cx="4476750" cy="228600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Worksheets" displayName="TableWorksheets" ref="A24:G30" totalsRowShown="0">
  <autoFilter ref="A24:G30"/>
  <tableColumns count="7">
    <tableColumn id="1" name="#"/>
    <tableColumn id="2" name="Worksheet"/>
    <tableColumn id="3" name="Visibility"/>
    <tableColumn id="4" name="Protection"/>
    <tableColumn id="5" name="Cells"/>
    <tableColumn id="6" name="Formulas"/>
    <tableColumn id="7" name="References"/>
  </tableColumns>
  <tableStyleInfo name="TableStyleLight9" showFirstColumn="1" showLastColumn="0" showRowStripes="0" showColumnStripes="0"/>
</table>
</file>

<file path=xl/tables/table10.xml><?xml version="1.0" encoding="utf-8"?>
<table xmlns="http://schemas.openxmlformats.org/spreadsheetml/2006/main" id="10" name="TableFormulas" displayName="TableFormulas" ref="A3:D18" totalsRowShown="0">
  <autoFilter ref="A3:D18"/>
  <tableColumns count="4">
    <tableColumn id="1" name="Worksheet"/>
    <tableColumn id="2" name="Cell range"/>
    <tableColumn id="3" name="Formula"/>
    <tableColumn id="4" name="Cells"/>
  </tableColumns>
  <tableStyleInfo name="TableStyleLight9" showFirstColumn="0" showLastColumn="0" showRowStripes="0" showColumnStripes="0"/>
</table>
</file>

<file path=xl/tables/table11.xml><?xml version="1.0" encoding="utf-8"?>
<table xmlns="http://schemas.openxmlformats.org/spreadsheetml/2006/main" id="11" name="TableTables" displayName="TableTables" ref="A3:E5" totalsRowShown="0">
  <autoFilter ref="A3:E5"/>
  <tableColumns count="5">
    <tableColumn id="1" name="Name"/>
    <tableColumn id="2" name="Worksheet"/>
    <tableColumn id="3" name="Cell range"/>
    <tableColumn id="4" name="Size"/>
    <tableColumn id="5" name="References"/>
  </tableColumns>
  <tableStyleInfo name="TableStyleLight9" showFirstColumn="0" showLastColumn="0" showRowStripes="0" showColumnStripes="0"/>
</table>
</file>

<file path=xl/tables/table12.xml><?xml version="1.0" encoding="utf-8"?>
<table xmlns="http://schemas.openxmlformats.org/spreadsheetml/2006/main" id="12" name="TableReferences" displayName="TableReferences" ref="A3:E13" totalsRowShown="0">
  <autoFilter ref="A3:E13"/>
  <tableColumns count="5">
    <tableColumn id="1" name="From type"/>
    <tableColumn id="2" name="From location"/>
    <tableColumn id="3" name="To type"/>
    <tableColumn id="4" name="To location"/>
    <tableColumn id="5" name="Formula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2" name="TableCells1" displayName="TableCells1" ref="A3:C10" totalsRowCount="1">
  <autoFilter ref="A3:C9"/>
  <tableColumns count="3">
    <tableColumn id="1" name="Worksheet"/>
    <tableColumn id="2" name="Data cells" totalsRowFunction="sum"/>
    <tableColumn id="3" name="Formula cells" totalsRowFunction="sum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eCells2" displayName="TableCells2" ref="E3:J10" totalsRowCount="1">
  <autoFilter ref="E3:J9"/>
  <tableColumns count="6">
    <tableColumn id="1" name="Worksheet"/>
    <tableColumn id="2" name="Number cells" totalsRowFunction="sum"/>
    <tableColumn id="3" name="Text cells" totalsRowFunction="sum"/>
    <tableColumn id="4" name="Date/time cells" totalsRowFunction="sum"/>
    <tableColumn id="5" name="Boolean cells" totalsRowFunction="sum"/>
    <tableColumn id="6" name="Error cells" totalsRowFunction="sum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eCharts" displayName="TableCharts" ref="A3:E4" totalsRowShown="0">
  <autoFilter ref="A3:E4"/>
  <tableColumns count="5">
    <tableColumn id="1" name="Name"/>
    <tableColumn id="2" name="Worksheet"/>
    <tableColumn id="3" name="Cell range"/>
    <tableColumn id="4" name="Type"/>
    <tableColumn id="5" name="Data source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eDataValidationRules" displayName="TableDataValidationRules" ref="A3:E4" totalsRowShown="0">
  <autoFilter ref="A3:E4"/>
  <tableColumns count="5">
    <tableColumn id="1" name="Worksheet"/>
    <tableColumn id="2" name="Type"/>
    <tableColumn id="3" name="Rule"/>
    <tableColumn id="4" name="Applies to"/>
    <tableColumn id="5" name="Ignore blank"/>
  </tableColumns>
  <tableStyleInfo name="TableStyleLight9" showFirstColumn="0" showLastColumn="0" showRowStripes="0" showColumnStripes="0"/>
</table>
</file>

<file path=xl/tables/table6.xml><?xml version="1.0" encoding="utf-8"?>
<table xmlns="http://schemas.openxmlformats.org/spreadsheetml/2006/main" id="6" name="TableDefinedNames" displayName="TableDefinedNames" ref="A3:E5" totalsRowShown="0">
  <autoFilter ref="A3:E5"/>
  <tableColumns count="5">
    <tableColumn id="1" name="Name"/>
    <tableColumn id="2" name="Formula"/>
    <tableColumn id="3" name="Value"/>
    <tableColumn id="4" name="Worksheet"/>
    <tableColumn id="5" name="References"/>
  </tableColumns>
  <tableStyleInfo name="TableStyleLight9" showFirstColumn="0" showLastColumn="0" showRowStripes="0" showColumnStripes="0"/>
</table>
</file>

<file path=xl/tables/table7.xml><?xml version="1.0" encoding="utf-8"?>
<table xmlns="http://schemas.openxmlformats.org/spreadsheetml/2006/main" id="7" name="TableExternalLinks" displayName="TableExternalLinks" ref="A3:C5" totalsRowShown="0">
  <autoFilter ref="A3:C5"/>
  <tableColumns count="3">
    <tableColumn id="1" name="Workbook"/>
    <tableColumn id="2" name="Path"/>
    <tableColumn id="3" name="References"/>
  </tableColumns>
  <tableStyleInfo name="TableStyleLight9" showFirstColumn="0" showLastColumn="0" showRowStripes="0" showColumnStripes="0"/>
</table>
</file>

<file path=xl/tables/table8.xml><?xml version="1.0" encoding="utf-8"?>
<table xmlns="http://schemas.openxmlformats.org/spreadsheetml/2006/main" id="8" name="TableFileConnections" displayName="TableFileConnections" ref="A10:C11" totalsRowShown="0">
  <autoFilter ref="A10:C11"/>
  <tableColumns count="3">
    <tableColumn id="1" name="Name"/>
    <tableColumn id="2" name="File"/>
    <tableColumn id="3" name="References"/>
  </tableColumns>
  <tableStyleInfo name="TableStyleLight9" showFirstColumn="0" showLastColumn="0" showRowStripes="0" showColumnStripes="0"/>
</table>
</file>

<file path=xl/tables/table9.xml><?xml version="1.0" encoding="utf-8"?>
<table xmlns="http://schemas.openxmlformats.org/spreadsheetml/2006/main" id="9" name="TableWebConnections" displayName="TableWebConnections" ref="A16:C17" totalsRowShown="0">
  <autoFilter ref="A16:C17"/>
  <tableColumns count="3">
    <tableColumn id="1" name="Name"/>
    <tableColumn id="2" name="URL"/>
    <tableColumn id="3" name="References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2.xml" /><Relationship Id="rId2" Type="http://schemas.openxmlformats.org/officeDocument/2006/relationships/table" Target="../tables/table3.xml" /><Relationship Id="rId1" Type="http://schemas.openxmlformats.org/officeDocument/2006/relationships/table" Target="../tables/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4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6.xml" /></Relationships>
</file>

<file path=xl/worksheets/_rels/sheet6.xml.rels><?xml version="1.0" encoding="UTF-8" standalone="yes"?><Relationships xmlns="http://schemas.openxmlformats.org/package/2006/relationships"><Relationship Id="rId3" Type="http://schemas.openxmlformats.org/officeDocument/2006/relationships/table" Target="../tables/table9.xml" /><Relationship Id="rId2" Type="http://schemas.openxmlformats.org/officeDocument/2006/relationships/table" Target="../tables/table8.xml" /><Relationship Id="rId1" Type="http://schemas.openxmlformats.org/officeDocument/2006/relationships/table" Target="../tables/table7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10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table" Target="../tables/table1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746843-0c85-46be-a1ea-5f01ea9e553b}">
  <sheetPr>
    <pageSetUpPr fitToPage="1"/>
  </sheetPr>
  <dimension ref="A2:G30"/>
  <sheetViews>
    <sheetView showGridLines="0" tabSelected="1" workbookViewId="0" topLeftCell="A1"/>
  </sheetViews>
  <sheetFormatPr defaultRowHeight="15"/>
  <cols>
    <col min="1" max="1" width="5.71428571428571" customWidth="1"/>
    <col min="2" max="2" width="35.7142857142857" customWidth="1"/>
    <col min="3" max="3" width="20.7142857142857" customWidth="1"/>
    <col min="4" max="4" width="25.7142857142857" customWidth="1"/>
    <col min="5" max="7" width="13.7142857142857" customWidth="1"/>
  </cols>
  <sheetData>
    <row r="2" spans="3:3" ht="15">
      <c r="C2" s="1" t="s">
        <v>0</v>
      </c>
    </row>
    <row r="3" spans="3:3" ht="15">
      <c r="C3" s="2">
        <v>45405.646958255398</v>
      </c>
    </row>
    <row r="5" spans="2:3" ht="15">
      <c r="B5" s="5" t="s">
        <v>1</v>
      </c>
      <c r="C5" s="6" t="s">
        <v>2</v>
      </c>
    </row>
    <row r="6" spans="2:3" ht="15">
      <c r="B6" s="5" t="s">
        <v>3</v>
      </c>
      <c r="C6" s="7" t="s">
        <v>4</v>
      </c>
    </row>
    <row r="7" spans="2:3" ht="15">
      <c r="B7" s="5" t="s">
        <v>5</v>
      </c>
      <c r="C7" s="8">
        <v>45236.528113425928</v>
      </c>
    </row>
    <row r="8" spans="2:3" ht="15">
      <c r="B8" s="5" t="s">
        <v>6</v>
      </c>
      <c r="C8" s="7" t="s">
        <v>7</v>
      </c>
    </row>
    <row r="9" spans="2:3" ht="15">
      <c r="B9" s="5" t="s">
        <v>8</v>
      </c>
      <c r="C9" s="7">
        <v>6</v>
      </c>
    </row>
    <row r="11" spans="2:3" ht="15">
      <c r="B11" s="13" t="s">
        <v>9</v>
      </c>
      <c r="C11" s="10">
        <v>179</v>
      </c>
    </row>
    <row r="12" spans="2:3" ht="15">
      <c r="B12" s="13" t="s">
        <v>10</v>
      </c>
      <c r="C12" s="10">
        <v>1</v>
      </c>
    </row>
    <row r="13" spans="2:3" ht="15">
      <c r="B13" s="13" t="s">
        <v>11</v>
      </c>
      <c r="C13" s="12">
        <v>0</v>
      </c>
    </row>
    <row r="14" spans="2:3" ht="15">
      <c r="B14" s="13" t="s">
        <v>12</v>
      </c>
      <c r="C14" s="10">
        <v>1</v>
      </c>
    </row>
    <row r="15" spans="2:3" ht="15">
      <c r="B15" s="13" t="s">
        <v>13</v>
      </c>
      <c r="C15" s="10">
        <v>2</v>
      </c>
    </row>
    <row r="16" spans="2:3" ht="15">
      <c r="B16" s="13" t="s">
        <v>14</v>
      </c>
      <c r="C16" s="10">
        <v>4</v>
      </c>
    </row>
    <row r="17" spans="2:3" ht="15">
      <c r="B17" s="13" t="s">
        <v>15</v>
      </c>
      <c r="C17" s="10">
        <v>15</v>
      </c>
    </row>
    <row r="18" spans="2:3" ht="15">
      <c r="B18" s="13" t="s">
        <v>16</v>
      </c>
      <c r="C18" s="12">
        <v>0</v>
      </c>
    </row>
    <row r="19" spans="2:3" ht="15">
      <c r="B19" s="13" t="s">
        <v>17</v>
      </c>
      <c r="C19" s="12">
        <v>0</v>
      </c>
    </row>
    <row r="20" spans="2:3" ht="15">
      <c r="B20" s="13" t="s">
        <v>18</v>
      </c>
      <c r="C20" s="10">
        <v>2</v>
      </c>
    </row>
    <row r="21" spans="2:3" ht="15">
      <c r="B21" s="13" t="s">
        <v>19</v>
      </c>
      <c r="C21" s="12">
        <v>0</v>
      </c>
    </row>
    <row r="24" spans="1:7" ht="15">
      <c r="A24" s="5" t="s">
        <v>20</v>
      </c>
      <c r="B24" s="5" t="s">
        <v>21</v>
      </c>
      <c r="C24" s="5" t="s">
        <v>22</v>
      </c>
      <c r="D24" s="5" t="s">
        <v>23</v>
      </c>
      <c r="E24" s="5" t="s">
        <v>9</v>
      </c>
      <c r="F24" s="5" t="s">
        <v>15</v>
      </c>
      <c r="G24" s="5" t="s">
        <v>24</v>
      </c>
    </row>
    <row r="25" spans="1:7" ht="15">
      <c r="A25">
        <v>1</v>
      </c>
      <c r="B25" t="s">
        <v>25</v>
      </c>
      <c r="C25" s="14">
        <v>0</v>
      </c>
      <c r="D25" s="15">
        <v>0</v>
      </c>
      <c r="E25" s="16">
        <v>13</v>
      </c>
      <c r="F25" s="16">
        <v>0</v>
      </c>
      <c r="G25" s="17">
        <v>0</v>
      </c>
    </row>
    <row r="26" spans="1:7" ht="15">
      <c r="A26">
        <v>2</v>
      </c>
      <c r="B26" t="s">
        <v>26</v>
      </c>
      <c r="C26" s="14">
        <v>0</v>
      </c>
      <c r="D26" s="15">
        <v>0</v>
      </c>
      <c r="E26" s="16">
        <v>17</v>
      </c>
      <c r="F26" s="16">
        <v>5</v>
      </c>
      <c r="G26" s="11">
        <v>1</v>
      </c>
    </row>
    <row r="27" spans="1:7" ht="15">
      <c r="A27">
        <v>3</v>
      </c>
      <c r="B27" t="s">
        <v>27</v>
      </c>
      <c r="C27" s="14">
        <v>0</v>
      </c>
      <c r="D27" s="15">
        <v>0</v>
      </c>
      <c r="E27" s="16">
        <v>28</v>
      </c>
      <c r="F27" s="16">
        <v>3</v>
      </c>
      <c r="G27" s="11">
        <v>1</v>
      </c>
    </row>
    <row r="28" spans="1:7" ht="15">
      <c r="A28">
        <v>4</v>
      </c>
      <c r="B28" t="s">
        <v>28</v>
      </c>
      <c r="C28" s="14">
        <v>0</v>
      </c>
      <c r="D28" s="15">
        <v>0</v>
      </c>
      <c r="E28" s="16">
        <v>16</v>
      </c>
      <c r="F28" s="16">
        <v>5</v>
      </c>
      <c r="G28" s="11">
        <v>1</v>
      </c>
    </row>
    <row r="29" spans="1:7" ht="15">
      <c r="A29">
        <v>5</v>
      </c>
      <c r="B29" t="s">
        <v>29</v>
      </c>
      <c r="C29" s="14">
        <v>0</v>
      </c>
      <c r="D29" s="15">
        <v>0</v>
      </c>
      <c r="E29" s="16">
        <v>20</v>
      </c>
      <c r="F29" s="16">
        <v>2</v>
      </c>
      <c r="G29" s="11">
        <v>1</v>
      </c>
    </row>
    <row r="30" spans="1:7" ht="15">
      <c r="A30">
        <v>6</v>
      </c>
      <c r="B30" t="s">
        <v>30</v>
      </c>
      <c r="C30" s="14">
        <v>0</v>
      </c>
      <c r="D30" s="15">
        <v>0</v>
      </c>
      <c r="E30" s="16">
        <v>85</v>
      </c>
      <c r="F30" s="16">
        <v>0</v>
      </c>
      <c r="G30" s="17">
        <v>0</v>
      </c>
    </row>
  </sheetData>
  <hyperlinks>
    <hyperlink ref="C11" location="Cells!A1" display="Cells!A1"/>
    <hyperlink ref="C12" location="Charts!A1" display="Charts!A1"/>
    <hyperlink ref="C14" location="'Data Validation Rules'!A1" display="'Data Validation Rules'!A1"/>
    <hyperlink ref="C15" location="'Defined Names'!A1" display="'Defined Names'!A1"/>
    <hyperlink ref="C16" location="'External Sources'!A1" display="'External Sources'!A1"/>
    <hyperlink ref="C17" location="Formulas!A1" display="Formulas!A1"/>
    <hyperlink ref="C20" location="Tables!A1" display="Tables!A1"/>
    <hyperlink ref="G26" location="References!A4:E4" display="References!A4:E4"/>
    <hyperlink ref="G27" location="References!A5:E5" display="References!A5:E5"/>
    <hyperlink ref="G28" location="References!A6:E6" display="References!A6:E6"/>
    <hyperlink ref="G29" location="References!A7:E7" display="References!A7:E7"/>
  </hyperlinks>
  <pageMargins left="0.393700787401575" right="0.393700787401575" top="0.393700787401575" bottom="0.393700787401575" header="0.5" footer="0.5"/>
  <pageSetup fitToHeight="0" orientation="portrait" paperSize="9"/>
  <drawing r:id="rId2"/>
  <tableParts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06be6bc-d80c-4e17-8fe0-ccf0fa26bb8a}">
            <x14:iconSet iconSet="3TrafficLights1" custom="1">
              <x14:cfvo type="num">
                <xm:f>-1</xm:f>
              </x14:cfvo>
              <x14:cfvo type="num">
                <xm:f>0</xm:f>
              </x14:cfvo>
              <x14:cfvo type="num">
                <xm:f>1</xm:f>
              </x14:cfvo>
              <x14:cfIcon iconSet="4RedToBlack" iconId="0"/>
              <x14:cfIcon iconSet="NoIcons" iconId="0"/>
              <x14:cfIcon iconSet="4RedToBlack" iconId="1"/>
            </x14:iconSet>
            <x14:dxf/>
          </x14:cfRule>
          <xm:sqref>C25:C30</xm:sqref>
        </x14:conditionalFormatting>
        <x14:conditionalFormatting xmlns:xm="http://schemas.microsoft.com/office/excel/2006/main">
          <x14:cfRule type="iconSet" priority="1" id="{33f2df80-be07-40fa-bbb9-b42acfbbd9bd}">
            <x14:iconSet iconSet="3TrafficLights1" custom="1">
              <x14:cfvo type="num">
                <xm:f>-1</xm:f>
              </x14:cfvo>
              <x14:cfvo type="num">
                <xm:f>0</xm:f>
              </x14:cfvo>
              <x14:cfvo type="num">
                <xm:f>1</xm:f>
              </x14:cfvo>
              <x14:cfIcon iconSet="3Flags" iconId="0"/>
              <x14:cfIcon iconSet="NoIcons" iconId="0"/>
              <x14:cfIcon iconSet="3Flags" iconId="1"/>
            </x14:iconSet>
            <x14:dxf/>
          </x14:cfRule>
          <xm:sqref>D25:D30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7e0dd6-b964-416d-a3a9-282b8c6112b8}">
  <sheetPr>
    <pageSetUpPr fitToPage="1"/>
  </sheetPr>
  <dimension ref="A1:J11"/>
  <sheetViews>
    <sheetView workbookViewId="0" topLeftCell="A1"/>
  </sheetViews>
  <sheetFormatPr defaultRowHeight="15"/>
  <cols>
    <col min="1" max="1" width="35.7142857142857" customWidth="1"/>
    <col min="2" max="4" width="15.7142857142857" customWidth="1"/>
    <col min="5" max="5" width="35.7142857142857" customWidth="1"/>
    <col min="6" max="10" width="15.7142857142857" customWidth="1"/>
  </cols>
  <sheetData>
    <row r="1" spans="1:1" ht="15" thickBot="1">
      <c r="A1" s="18" t="s">
        <v>9</v>
      </c>
    </row>
    <row r="3" spans="1:10" ht="15">
      <c r="A3" s="5" t="s">
        <v>21</v>
      </c>
      <c r="B3" s="19" t="s">
        <v>31</v>
      </c>
      <c r="C3" s="19" t="s">
        <v>32</v>
      </c>
      <c r="E3" s="5" t="s">
        <v>21</v>
      </c>
      <c r="F3" s="19" t="s">
        <v>33</v>
      </c>
      <c r="G3" s="19" t="s">
        <v>34</v>
      </c>
      <c r="H3" s="19" t="s">
        <v>35</v>
      </c>
      <c r="I3" s="19" t="s">
        <v>36</v>
      </c>
      <c r="J3" s="19" t="s">
        <v>37</v>
      </c>
    </row>
    <row r="4" spans="1:10" ht="15">
      <c r="A4" t="s">
        <v>25</v>
      </c>
      <c r="B4" s="16">
        <v>13</v>
      </c>
      <c r="C4" s="16">
        <v>0</v>
      </c>
      <c r="E4" t="s">
        <v>25</v>
      </c>
      <c r="F4" s="16">
        <v>5</v>
      </c>
      <c r="G4" s="16">
        <v>8</v>
      </c>
      <c r="H4" s="16">
        <v>0</v>
      </c>
      <c r="I4" s="16">
        <v>0</v>
      </c>
      <c r="J4" s="16">
        <v>0</v>
      </c>
    </row>
    <row r="5" spans="1:10" ht="15">
      <c r="A5" t="s">
        <v>26</v>
      </c>
      <c r="B5" s="16">
        <v>7</v>
      </c>
      <c r="C5" s="16">
        <v>10</v>
      </c>
      <c r="E5" t="s">
        <v>26</v>
      </c>
      <c r="F5" s="16">
        <v>9</v>
      </c>
      <c r="G5" s="16">
        <v>7</v>
      </c>
      <c r="H5" s="16">
        <v>0</v>
      </c>
      <c r="I5" s="16">
        <v>0</v>
      </c>
      <c r="J5" s="16">
        <v>1</v>
      </c>
    </row>
    <row r="6" spans="1:10" ht="15">
      <c r="A6" t="s">
        <v>27</v>
      </c>
      <c r="B6" s="16">
        <v>19</v>
      </c>
      <c r="C6" s="16">
        <v>9</v>
      </c>
      <c r="E6" t="s">
        <v>27</v>
      </c>
      <c r="F6" s="16">
        <v>18</v>
      </c>
      <c r="G6" s="16">
        <v>10</v>
      </c>
      <c r="H6" s="16">
        <v>0</v>
      </c>
      <c r="I6" s="16">
        <v>0</v>
      </c>
      <c r="J6" s="16">
        <v>0</v>
      </c>
    </row>
    <row r="7" spans="1:10" ht="15">
      <c r="A7" t="s">
        <v>28</v>
      </c>
      <c r="B7" s="16">
        <v>7</v>
      </c>
      <c r="C7" s="16">
        <v>9</v>
      </c>
      <c r="E7" t="s">
        <v>28</v>
      </c>
      <c r="F7" s="16">
        <v>9</v>
      </c>
      <c r="G7" s="16">
        <v>7</v>
      </c>
      <c r="H7" s="16">
        <v>0</v>
      </c>
      <c r="I7" s="16">
        <v>0</v>
      </c>
      <c r="J7" s="16">
        <v>0</v>
      </c>
    </row>
    <row r="8" spans="1:10" ht="15">
      <c r="A8" t="s">
        <v>29</v>
      </c>
      <c r="B8" s="16">
        <v>14</v>
      </c>
      <c r="C8" s="16">
        <v>6</v>
      </c>
      <c r="E8" t="s">
        <v>29</v>
      </c>
      <c r="F8" s="16">
        <v>12</v>
      </c>
      <c r="G8" s="16">
        <v>8</v>
      </c>
      <c r="H8" s="16">
        <v>0</v>
      </c>
      <c r="I8" s="16">
        <v>0</v>
      </c>
      <c r="J8" s="16">
        <v>0</v>
      </c>
    </row>
    <row r="9" spans="1:10" ht="15">
      <c r="A9" t="s">
        <v>30</v>
      </c>
      <c r="B9" s="16">
        <v>85</v>
      </c>
      <c r="C9" s="16">
        <v>0</v>
      </c>
      <c r="E9" t="s">
        <v>30</v>
      </c>
      <c r="F9" s="16">
        <v>60</v>
      </c>
      <c r="G9" s="16">
        <v>25</v>
      </c>
      <c r="H9" s="16">
        <v>0</v>
      </c>
      <c r="I9" s="16">
        <v>0</v>
      </c>
      <c r="J9" s="16">
        <v>0</v>
      </c>
    </row>
    <row r="10" spans="1:10" ht="15">
      <c r="A10" t="s">
        <v>38</v>
      </c>
      <c r="B10">
        <f>SUBTOTAL(109,[Data cells])</f>
      </c>
      <c r="C10">
        <f>SUBTOTAL(109,[Formula cells])</f>
      </c>
      <c r="E10" t="s">
        <v>38</v>
      </c>
      <c r="F10">
        <f>SUBTOTAL(109,[Number cells])</f>
      </c>
      <c r="G10">
        <f>SUBTOTAL(109,[Text cells])</f>
      </c>
      <c r="H10">
        <f>SUBTOTAL(109,[Date/time cells])</f>
      </c>
      <c r="I10">
        <f>SUBTOTAL(109,[Boolean cells])</f>
      </c>
      <c r="J10">
        <f>SUBTOTAL(109,[Error cells])</f>
      </c>
    </row>
    <row r="11" spans="2:10" ht="15">
      <c r="B11" s="16"/>
      <c r="C11" s="16"/>
      <c r="F11" s="16"/>
      <c r="G11" s="16"/>
      <c r="H11" s="16"/>
      <c r="I11" s="16"/>
      <c r="J11" s="16"/>
    </row>
  </sheetData>
  <pageMargins left="0.393700787401575" right="0.393700787401575" top="0.393700787401575" bottom="0.393700787401575" header="0.5" footer="0.5"/>
  <pageSetup fitToHeight="0" orientation="landscape" paperSize="9"/>
  <drawing r:id="rId3"/>
  <tableParts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1b8f71-b6c8-4911-9d51-89e1eb6932be}">
  <sheetPr>
    <pageSetUpPr fitToPage="1"/>
  </sheetPr>
  <dimension ref="A1:F4"/>
  <sheetViews>
    <sheetView workbookViewId="0" topLeftCell="A1"/>
  </sheetViews>
  <sheetFormatPr defaultRowHeight="15"/>
  <cols>
    <col min="1" max="2" width="35.7142857142857" customWidth="1"/>
    <col min="3" max="3" width="15.7142857142857" customWidth="1"/>
    <col min="4" max="4" width="30.7142857142857" customWidth="1"/>
    <col min="5" max="5" width="60.7142857142857" customWidth="1"/>
  </cols>
  <sheetData>
    <row r="1" spans="1:1" ht="15" thickBot="1">
      <c r="A1" s="18" t="s">
        <v>10</v>
      </c>
    </row>
    <row r="3" spans="1:5" ht="15">
      <c r="A3" s="5" t="s">
        <v>39</v>
      </c>
      <c r="B3" s="5" t="s">
        <v>21</v>
      </c>
      <c r="C3" s="5" t="s">
        <v>40</v>
      </c>
      <c r="D3" s="5" t="s">
        <v>41</v>
      </c>
      <c r="E3" s="5" t="s">
        <v>42</v>
      </c>
    </row>
    <row r="4" spans="1:6" ht="15">
      <c r="A4" t="s">
        <v>43</v>
      </c>
      <c r="B4" t="s">
        <v>26</v>
      </c>
      <c r="C4" t="s">
        <v>44</v>
      </c>
      <c r="D4" t="s">
        <v>45</v>
      </c>
      <c r="E4" t="s">
        <v>46</v>
      </c>
      <c r="F4" t="s">
        <v>47</v>
      </c>
    </row>
  </sheetData>
  <pageMargins left="0.393700787401575" right="0.393700787401575" top="0.393700787401575" bottom="0.393700787401575" header="0.5" footer="0.5"/>
  <pageSetup fitToHeight="0" orientation="landscape" paperSize="9"/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4bfcbe-ee2d-4c61-89b9-d5a8255a7754}">
  <sheetPr>
    <pageSetUpPr fitToPage="1"/>
  </sheetPr>
  <dimension ref="A1:E4"/>
  <sheetViews>
    <sheetView workbookViewId="0" topLeftCell="A1"/>
  </sheetViews>
  <sheetFormatPr defaultRowHeight="15"/>
  <cols>
    <col min="1" max="1" width="35.7142857142857" customWidth="1"/>
    <col min="2" max="2" width="15.7142857142857" customWidth="1"/>
    <col min="3" max="3" width="60.7142857142857" customWidth="1"/>
    <col min="4" max="5" width="15.7142857142857" customWidth="1"/>
  </cols>
  <sheetData>
    <row r="1" spans="1:1" ht="15" thickBot="1">
      <c r="A1" s="18" t="s">
        <v>12</v>
      </c>
    </row>
    <row r="3" spans="1:5" ht="15">
      <c r="A3" s="5" t="s">
        <v>21</v>
      </c>
      <c r="B3" s="5" t="s">
        <v>41</v>
      </c>
      <c r="C3" s="5" t="s">
        <v>48</v>
      </c>
      <c r="D3" s="5" t="s">
        <v>49</v>
      </c>
      <c r="E3" s="5" t="s">
        <v>50</v>
      </c>
    </row>
    <row r="4" spans="1:5" ht="15">
      <c r="A4" t="s">
        <v>27</v>
      </c>
      <c r="B4" t="s">
        <v>51</v>
      </c>
      <c r="C4" t="s">
        <v>52</v>
      </c>
      <c r="D4" t="s">
        <v>53</v>
      </c>
      <c r="E4" t="b">
        <v>1</v>
      </c>
    </row>
  </sheetData>
  <pageMargins left="0.393700787401575" right="0.393700787401575" top="0.393700787401575" bottom="0.393700787401575" header="0.5" footer="0.5"/>
  <pageSetup fitToHeight="0" orientation="landscape" paperSize="9"/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8bf590-ca6b-4587-a0a0-1f69e3b007cb}">
  <sheetPr>
    <pageSetUpPr fitToPage="1"/>
  </sheetPr>
  <dimension ref="A1:E5"/>
  <sheetViews>
    <sheetView workbookViewId="0" topLeftCell="A1"/>
  </sheetViews>
  <sheetFormatPr defaultRowHeight="15"/>
  <cols>
    <col min="1" max="1" width="35.7142857142857" customWidth="1"/>
    <col min="2" max="3" width="60.7142857142857" customWidth="1"/>
    <col min="4" max="4" width="35.7142857142857" customWidth="1"/>
    <col min="5" max="5" width="15.7142857142857" customWidth="1"/>
  </cols>
  <sheetData>
    <row r="1" spans="1:1" ht="15" thickBot="1">
      <c r="A1" s="18" t="s">
        <v>13</v>
      </c>
    </row>
    <row r="3" spans="1:5" ht="15">
      <c r="A3" s="5" t="s">
        <v>39</v>
      </c>
      <c r="B3" s="5" t="s">
        <v>54</v>
      </c>
      <c r="C3" s="5" t="s">
        <v>55</v>
      </c>
      <c r="D3" s="5" t="s">
        <v>21</v>
      </c>
      <c r="E3" s="5" t="s">
        <v>24</v>
      </c>
    </row>
    <row r="4" spans="1:5" ht="15">
      <c r="A4" s="20" t="s">
        <v>56</v>
      </c>
      <c r="B4" s="20" t="s">
        <v>57</v>
      </c>
      <c r="C4" s="21" t="s">
        <v>58</v>
      </c>
      <c r="D4" s="20" t="s">
        <v>25</v>
      </c>
      <c r="E4" s="17">
        <v>0</v>
      </c>
    </row>
    <row r="5" spans="1:5" ht="15">
      <c r="A5" s="20" t="s">
        <v>56</v>
      </c>
      <c r="B5" s="20" t="s">
        <v>59</v>
      </c>
      <c r="C5" s="21" t="s">
        <v>60</v>
      </c>
      <c r="D5" s="20" t="s">
        <v>30</v>
      </c>
      <c r="E5" s="17">
        <v>0</v>
      </c>
    </row>
  </sheetData>
  <pageMargins left="0.393700787401575" right="0.393700787401575" top="0.393700787401575" bottom="0.393700787401575" header="0.5" footer="0.5"/>
  <pageSetup fitToHeight="0" orientation="landscape" paperSize="9"/>
  <ignoredErrors>
    <ignoredError sqref="C3:C5" numberStoredAsText="1"/>
  </ignoredErrors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2b896c-6c28-425e-a805-6b4ec00258ac}">
  <sheetPr>
    <pageSetUpPr fitToPage="1"/>
  </sheetPr>
  <dimension ref="A1:C17"/>
  <sheetViews>
    <sheetView workbookViewId="0" topLeftCell="A1"/>
  </sheetViews>
  <sheetFormatPr defaultRowHeight="15"/>
  <cols>
    <col min="1" max="1" width="35.7142857142857" customWidth="1"/>
    <col min="2" max="2" width="100.714285714286" customWidth="1"/>
    <col min="3" max="3" width="15.7142857142857" customWidth="1"/>
  </cols>
  <sheetData>
    <row r="1" spans="1:1" ht="15" thickBot="1">
      <c r="A1" s="18" t="s">
        <v>61</v>
      </c>
    </row>
    <row r="3" spans="1:3" ht="15">
      <c r="A3" s="5" t="s">
        <v>62</v>
      </c>
      <c r="B3" s="5" t="s">
        <v>63</v>
      </c>
      <c r="C3" s="5" t="s">
        <v>24</v>
      </c>
    </row>
    <row r="4" spans="1:3" ht="15">
      <c r="A4" t="s">
        <v>64</v>
      </c>
      <c r="B4" t="s">
        <v>65</v>
      </c>
      <c r="C4" s="11">
        <v>1</v>
      </c>
    </row>
    <row r="5" spans="1:3" ht="15">
      <c r="A5" t="s">
        <v>66</v>
      </c>
      <c r="B5" t="s">
        <v>67</v>
      </c>
      <c r="C5" s="11">
        <v>1</v>
      </c>
    </row>
    <row r="8" spans="1:1" ht="15" thickBot="1">
      <c r="A8" s="18" t="s">
        <v>68</v>
      </c>
    </row>
    <row r="10" spans="1:3" ht="15">
      <c r="A10" s="5" t="s">
        <v>39</v>
      </c>
      <c r="B10" s="5" t="s">
        <v>69</v>
      </c>
      <c r="C10" s="5" t="s">
        <v>24</v>
      </c>
    </row>
    <row r="11" spans="1:3" ht="15">
      <c r="A11" t="s">
        <v>70</v>
      </c>
      <c r="B11" t="s">
        <v>71</v>
      </c>
      <c r="C11" s="11">
        <v>1</v>
      </c>
    </row>
    <row r="14" spans="1:1" ht="15" thickBot="1">
      <c r="A14" s="18" t="s">
        <v>72</v>
      </c>
    </row>
    <row r="16" spans="1:3" ht="15">
      <c r="A16" s="5" t="s">
        <v>39</v>
      </c>
      <c r="B16" s="5" t="s">
        <v>73</v>
      </c>
      <c r="C16" s="5" t="s">
        <v>24</v>
      </c>
    </row>
    <row r="17" spans="1:3" ht="15">
      <c r="A17" t="s">
        <v>74</v>
      </c>
      <c r="B17" t="s">
        <v>75</v>
      </c>
      <c r="C17" s="11">
        <v>1</v>
      </c>
    </row>
  </sheetData>
  <hyperlinks>
    <hyperlink ref="C4" location="References!A8:E8" display="References!A8:E8"/>
    <hyperlink ref="C5" location="References!A9:E9" display="References!A9:E9"/>
    <hyperlink ref="C11" location="References!A10:E10" display="References!A10:E10"/>
    <hyperlink ref="C17" location="References!A11:E11" display="References!A11:E11"/>
  </hyperlinks>
  <pageMargins left="0.393700787401575" right="0.393700787401575" top="0.393700787401575" bottom="0.393700787401575" header="0.5" footer="0.5"/>
  <pageSetup fitToHeight="0" orientation="landscape" paperSize="9"/>
  <tableParts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4fbb9cc-b54b-4306-8339-df35a7bdcdda}">
  <sheetPr>
    <pageSetUpPr fitToPage="1"/>
  </sheetPr>
  <dimension ref="A1:D18"/>
  <sheetViews>
    <sheetView workbookViewId="0" topLeftCell="A1"/>
  </sheetViews>
  <sheetFormatPr defaultRowHeight="15"/>
  <cols>
    <col min="1" max="1" width="35.7142857142857" customWidth="1"/>
    <col min="2" max="2" width="15.7142857142857" customWidth="1"/>
    <col min="3" max="3" width="100.714285714286" customWidth="1"/>
    <col min="4" max="4" width="10.7142857142857" customWidth="1"/>
  </cols>
  <sheetData>
    <row r="1" spans="1:1" ht="15" thickBot="1">
      <c r="A1" s="18" t="s">
        <v>15</v>
      </c>
    </row>
    <row r="3" spans="1:4" ht="15">
      <c r="A3" s="5" t="s">
        <v>21</v>
      </c>
      <c r="B3" s="5" t="s">
        <v>40</v>
      </c>
      <c r="C3" s="5" t="s">
        <v>54</v>
      </c>
      <c r="D3" s="5" t="s">
        <v>9</v>
      </c>
    </row>
    <row r="4" spans="1:4" ht="15">
      <c r="A4" t="s">
        <v>26</v>
      </c>
      <c r="B4" t="s">
        <v>76</v>
      </c>
      <c r="C4" t="s">
        <v>77</v>
      </c>
      <c r="D4">
        <v>2</v>
      </c>
    </row>
    <row r="5" spans="1:4" ht="15">
      <c r="A5" t="s">
        <v>26</v>
      </c>
      <c r="B5" t="s">
        <v>78</v>
      </c>
      <c r="C5" t="s">
        <v>79</v>
      </c>
      <c r="D5">
        <v>2</v>
      </c>
    </row>
    <row r="6" spans="1:4" ht="15">
      <c r="A6" t="s">
        <v>26</v>
      </c>
      <c r="B6" t="s">
        <v>80</v>
      </c>
      <c r="C6" t="s">
        <v>81</v>
      </c>
      <c r="D6">
        <v>2</v>
      </c>
    </row>
    <row r="7" spans="1:4" ht="15">
      <c r="A7" t="s">
        <v>26</v>
      </c>
      <c r="B7" t="s">
        <v>82</v>
      </c>
      <c r="C7" t="s">
        <v>83</v>
      </c>
      <c r="D7">
        <v>3</v>
      </c>
    </row>
    <row r="8" spans="1:4" ht="15">
      <c r="A8" t="s">
        <v>26</v>
      </c>
      <c r="B8" t="s">
        <v>84</v>
      </c>
      <c r="C8" t="s">
        <v>85</v>
      </c>
      <c r="D8">
        <v>1</v>
      </c>
    </row>
    <row r="9" spans="1:4" ht="15">
      <c r="A9" t="s">
        <v>27</v>
      </c>
      <c r="B9" t="s">
        <v>86</v>
      </c>
      <c r="C9" t="s">
        <v>87</v>
      </c>
      <c r="D9">
        <v>1</v>
      </c>
    </row>
    <row r="10" spans="1:4" ht="15">
      <c r="A10" t="s">
        <v>27</v>
      </c>
      <c r="B10" t="s">
        <v>88</v>
      </c>
      <c r="C10" t="s">
        <v>79</v>
      </c>
      <c r="D10">
        <v>5</v>
      </c>
    </row>
    <row r="11" spans="1:4" ht="15">
      <c r="A11" t="s">
        <v>27</v>
      </c>
      <c r="B11" t="s">
        <v>89</v>
      </c>
      <c r="C11" t="s">
        <v>90</v>
      </c>
      <c r="D11">
        <v>3</v>
      </c>
    </row>
    <row r="12" spans="1:4" ht="15">
      <c r="A12" t="s">
        <v>28</v>
      </c>
      <c r="B12" t="s">
        <v>76</v>
      </c>
      <c r="C12" t="s">
        <v>91</v>
      </c>
      <c r="D12">
        <v>2</v>
      </c>
    </row>
    <row r="13" spans="1:4" ht="15">
      <c r="A13" t="s">
        <v>28</v>
      </c>
      <c r="B13" t="s">
        <v>78</v>
      </c>
      <c r="C13" t="s">
        <v>79</v>
      </c>
      <c r="D13">
        <v>2</v>
      </c>
    </row>
    <row r="14" spans="1:4" ht="15">
      <c r="A14" t="s">
        <v>28</v>
      </c>
      <c r="B14" t="s">
        <v>92</v>
      </c>
      <c r="C14" t="s">
        <v>93</v>
      </c>
      <c r="D14">
        <v>1</v>
      </c>
    </row>
    <row r="15" spans="1:4" ht="15">
      <c r="A15" t="s">
        <v>28</v>
      </c>
      <c r="B15" t="s">
        <v>53</v>
      </c>
      <c r="C15" t="s">
        <v>94</v>
      </c>
      <c r="D15">
        <v>1</v>
      </c>
    </row>
    <row r="16" spans="1:4" ht="15">
      <c r="A16" t="s">
        <v>28</v>
      </c>
      <c r="B16" t="s">
        <v>82</v>
      </c>
      <c r="C16" t="s">
        <v>95</v>
      </c>
      <c r="D16">
        <v>3</v>
      </c>
    </row>
    <row r="17" spans="1:4" ht="15">
      <c r="A17" t="s">
        <v>29</v>
      </c>
      <c r="B17" t="s">
        <v>96</v>
      </c>
      <c r="C17" t="s">
        <v>79</v>
      </c>
      <c r="D17">
        <v>3</v>
      </c>
    </row>
    <row r="18" spans="1:4" ht="15">
      <c r="A18" t="s">
        <v>29</v>
      </c>
      <c r="B18" t="s">
        <v>97</v>
      </c>
      <c r="C18" t="s">
        <v>98</v>
      </c>
      <c r="D18">
        <v>3</v>
      </c>
    </row>
  </sheetData>
  <pageMargins left="0.393700787401575" right="0.393700787401575" top="0.393700787401575" bottom="0.393700787401575" header="0.5" footer="0.5"/>
  <pageSetup fitToHeight="0" orientation="landscape" paperSize="9"/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379b47-9932-4c1a-82a8-6604da092953}">
  <sheetPr>
    <pageSetUpPr fitToPage="1"/>
  </sheetPr>
  <dimension ref="A1:E5"/>
  <sheetViews>
    <sheetView workbookViewId="0" topLeftCell="A1"/>
  </sheetViews>
  <sheetFormatPr defaultRowHeight="15"/>
  <cols>
    <col min="1" max="2" width="35.7142857142857" customWidth="1"/>
    <col min="3" max="3" width="15.7142857142857" customWidth="1"/>
    <col min="4" max="4" width="25.7142857142857" customWidth="1"/>
    <col min="5" max="5" width="15.7142857142857" customWidth="1"/>
  </cols>
  <sheetData>
    <row r="1" spans="1:1" ht="15" thickBot="1">
      <c r="A1" s="18" t="s">
        <v>18</v>
      </c>
    </row>
    <row r="3" spans="1:5" ht="15">
      <c r="A3" s="5" t="s">
        <v>39</v>
      </c>
      <c r="B3" s="5" t="s">
        <v>21</v>
      </c>
      <c r="C3" s="5" t="s">
        <v>40</v>
      </c>
      <c r="D3" s="5" t="s">
        <v>99</v>
      </c>
      <c r="E3" s="5" t="s">
        <v>24</v>
      </c>
    </row>
    <row r="4" spans="1:5" ht="15">
      <c r="A4" t="s">
        <v>100</v>
      </c>
      <c r="B4" t="s">
        <v>25</v>
      </c>
      <c r="C4" t="s">
        <v>101</v>
      </c>
      <c r="D4" t="s">
        <v>102</v>
      </c>
      <c r="E4" s="17">
        <v>0</v>
      </c>
    </row>
    <row r="5" spans="1:5" ht="15">
      <c r="A5" t="s">
        <v>103</v>
      </c>
      <c r="B5" t="s">
        <v>30</v>
      </c>
      <c r="C5" t="s">
        <v>104</v>
      </c>
      <c r="D5" t="s">
        <v>105</v>
      </c>
      <c r="E5" s="11">
        <v>2</v>
      </c>
    </row>
  </sheetData>
  <hyperlinks>
    <hyperlink ref="E5" location="References!A12:E13" display="References!A12:E13"/>
  </hyperlinks>
  <pageMargins left="0.393700787401575" right="0.393700787401575" top="0.393700787401575" bottom="0.393700787401575" header="0.5" footer="0.5"/>
  <pageSetup fitToHeight="0" orientation="landscape" paperSize="9"/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cf0307-c418-4089-bb39-acd123d00048}">
  <sheetPr>
    <pageSetUpPr fitToPage="1"/>
  </sheetPr>
  <dimension ref="A1:F13"/>
  <sheetViews>
    <sheetView workbookViewId="0" topLeftCell="A1"/>
  </sheetViews>
  <sheetFormatPr defaultRowHeight="15"/>
  <cols>
    <col min="1" max="1" width="25.7142857142857" customWidth="1"/>
    <col min="2" max="2" width="35.7142857142857" customWidth="1"/>
    <col min="3" max="3" width="25.7142857142857" customWidth="1"/>
    <col min="4" max="4" width="35.7142857142857" customWidth="1"/>
    <col min="5" max="5" width="100.714285714286" customWidth="1"/>
  </cols>
  <sheetData>
    <row r="1" spans="1:1" ht="15" thickBot="1">
      <c r="A1" s="18" t="s">
        <v>24</v>
      </c>
    </row>
    <row r="3" spans="1:5" ht="15">
      <c r="A3" s="5" t="s">
        <v>106</v>
      </c>
      <c r="B3" s="5" t="s">
        <v>107</v>
      </c>
      <c r="C3" s="5" t="s">
        <v>108</v>
      </c>
      <c r="D3" s="5" t="s">
        <v>109</v>
      </c>
      <c r="E3" s="5" t="s">
        <v>54</v>
      </c>
    </row>
    <row r="4" spans="1:6" ht="15">
      <c r="A4" t="s">
        <v>110</v>
      </c>
      <c r="B4" t="s">
        <v>43</v>
      </c>
      <c r="C4" t="s">
        <v>21</v>
      </c>
      <c r="D4" t="s">
        <v>26</v>
      </c>
      <c r="E4" t="s">
        <v>111</v>
      </c>
      <c r="F4" t="s">
        <v>47</v>
      </c>
    </row>
    <row r="5" spans="1:6" ht="15">
      <c r="A5" t="s">
        <v>54</v>
      </c>
      <c r="B5" t="s">
        <v>112</v>
      </c>
      <c r="C5" t="s">
        <v>21</v>
      </c>
      <c r="D5" t="s">
        <v>27</v>
      </c>
      <c r="E5" t="s">
        <v>113</v>
      </c>
      <c r="F5" t="s">
        <v>47</v>
      </c>
    </row>
    <row r="6" spans="1:6" ht="15">
      <c r="A6" t="s">
        <v>54</v>
      </c>
      <c r="B6" t="s">
        <v>114</v>
      </c>
      <c r="C6" t="s">
        <v>21</v>
      </c>
      <c r="D6" t="s">
        <v>28</v>
      </c>
      <c r="E6" t="s">
        <v>115</v>
      </c>
      <c r="F6" t="s">
        <v>47</v>
      </c>
    </row>
    <row r="7" spans="1:6" ht="15">
      <c r="A7" t="s">
        <v>54</v>
      </c>
      <c r="B7" t="s">
        <v>116</v>
      </c>
      <c r="C7" t="s">
        <v>21</v>
      </c>
      <c r="D7" t="s">
        <v>29</v>
      </c>
      <c r="E7" t="s">
        <v>117</v>
      </c>
      <c r="F7" t="s">
        <v>47</v>
      </c>
    </row>
    <row r="8" spans="1:6" ht="15">
      <c r="A8" t="s">
        <v>54</v>
      </c>
      <c r="B8" t="s">
        <v>118</v>
      </c>
      <c r="C8" t="s">
        <v>119</v>
      </c>
      <c r="D8" t="s">
        <v>64</v>
      </c>
      <c r="E8" t="s">
        <v>120</v>
      </c>
      <c r="F8" t="s">
        <v>47</v>
      </c>
    </row>
    <row r="9" spans="1:6" ht="15">
      <c r="A9" t="s">
        <v>121</v>
      </c>
      <c r="B9" t="s">
        <v>122</v>
      </c>
      <c r="C9" t="s">
        <v>119</v>
      </c>
      <c r="D9" t="s">
        <v>66</v>
      </c>
      <c r="E9" t="s">
        <v>123</v>
      </c>
      <c r="F9" t="s">
        <v>47</v>
      </c>
    </row>
    <row r="10" spans="1:6" ht="15">
      <c r="A10" t="s">
        <v>124</v>
      </c>
      <c r="B10" t="s">
        <v>103</v>
      </c>
      <c r="C10" t="s">
        <v>125</v>
      </c>
      <c r="D10" t="s">
        <v>70</v>
      </c>
      <c r="E10" t="s">
        <v>126</v>
      </c>
      <c r="F10" t="s">
        <v>47</v>
      </c>
    </row>
    <row r="11" spans="1:6" ht="15">
      <c r="A11" t="s">
        <v>124</v>
      </c>
      <c r="B11" t="s">
        <v>100</v>
      </c>
      <c r="C11" t="s">
        <v>127</v>
      </c>
      <c r="D11" t="s">
        <v>74</v>
      </c>
      <c r="E11" t="s">
        <v>128</v>
      </c>
      <c r="F11" t="s">
        <v>47</v>
      </c>
    </row>
    <row r="12" spans="1:6" ht="15">
      <c r="A12" t="s">
        <v>54</v>
      </c>
      <c r="B12" t="s">
        <v>129</v>
      </c>
      <c r="C12" t="s">
        <v>124</v>
      </c>
      <c r="D12" t="s">
        <v>103</v>
      </c>
      <c r="E12" t="s">
        <v>130</v>
      </c>
      <c r="F12" t="s">
        <v>47</v>
      </c>
    </row>
    <row r="13" spans="1:6" ht="15">
      <c r="A13" t="s">
        <v>54</v>
      </c>
      <c r="B13" t="s">
        <v>131</v>
      </c>
      <c r="C13" t="s">
        <v>124</v>
      </c>
      <c r="D13" t="s">
        <v>103</v>
      </c>
      <c r="E13" t="s">
        <v>132</v>
      </c>
      <c r="F13" t="s">
        <v>47</v>
      </c>
    </row>
  </sheetData>
  <pageMargins left="0.393700787401575" right="0.393700787401575" top="0.393700787401575" bottom="0.393700787401575" header="0.5" footer="0.5"/>
  <pageSetup fitToHeight="0" orientation="landscape" paperSize="9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Cells</vt:lpstr>
      <vt:lpstr>Charts</vt:lpstr>
      <vt:lpstr>Data Validation Rules</vt:lpstr>
      <vt:lpstr>Defined Names</vt:lpstr>
      <vt:lpstr>External Sources</vt:lpstr>
      <vt:lpstr>Formulas</vt:lpstr>
      <vt:lpstr>Tables</vt:lpstr>
      <vt:lpstr>References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